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<sst xmlns="http://schemas.openxmlformats.org/spreadsheetml/2006/main" count="34" uniqueCount="34">
  <si>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</si>
  <si>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TIF005</t>
  </si>
  <si>
    <t xml:space="preserve">U</t>
  </si>
  <si>
    <t xml:space="preserve">Lluminària amb suport mural.</t>
  </si>
  <si>
    <r>
      <rPr>
        <sz val="8.25"/>
        <color rgb="FF000000"/>
        <rFont val="Arial"/>
        <family val="2"/>
      </rPr>
      <t xml:space="preserve">Lluminària rectangular d'alumini anoditzat, model Rama Led "SANTA &amp; COLE", de 35 W de potència màxima, de 1163x200x98 mm, amb suport mural d'acer inoxidable AISI 304 i 24 led de 1,5 W; fixada mecànicament al parament vertical.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</si>
  <si>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</si>
  <si>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</si>
  <si>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</si>
  <si>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</si>
  <si>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</si>
  <si>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</si>
  <si>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</si>
  <si>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mt34syc215f</t>
  </si>
  <si>
    <t xml:space="preserve">U</t>
  </si>
  <si>
    <t xml:space="preserve">Lluminària rectangular d'alumini anoditzat, model Rama Led "SANTA &amp; COLE", de 35 W de potència màxima, de 1163x200x98 mm, òptica d'alt rendiment de tecnologia led, suport mural d'acer inoxidable AISI 304 i 24 led de 1,5 W, classe de protecció I, grau de protecció IP66, inclús tacs i cargols de fixació.</t>
  </si>
  <si>
    <t xml:space="preserve">Subtotal materials:</t>
  </si>
  <si>
    <t xml:space="preserve">Equip i maquinària</t>
  </si>
  <si>
    <t xml:space="preserve">mq07cce010a</t>
  </si>
  <si>
    <t xml:space="preserve">h</t>
  </si>
  <si>
    <t xml:space="preserve">Camió amb cistell elevador de braç articulat de 16 m d'altura màxima de treball i 260 kg de càrrega màxima.</t>
  </si>
  <si>
    <t xml:space="preserve">Subtotal equip i maquinària: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</si>
  <si>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</si>
  <si>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</si>
  <si>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</si>
  <si>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</si>
  <si>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</si>
  <si>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</si>
  <si>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</si>
  <si>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</si>
  <si>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</si>
  <si>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</si>
  <si>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</si>
  <si>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741,36€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</si>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</sst>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85" customWidth="1"/>
    <col min="4" max="4" width="6.63" customWidth="1"/>
    <col min="5" max="5" width="70.21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1348.59</v>
      </c>
      <c r="H10" s="14">
        <f ca="1">ROUND(INDIRECT(ADDRESS(ROW()+(0), COLUMN()+(-2), 1))*INDIRECT(ADDRESS(ROW()+(0), COLUMN()+(-1), 1)), 2)</f>
        <v>1348.59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1348.59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0.22</v>
      </c>
      <c r="G13" s="14">
        <v>21.68</v>
      </c>
      <c r="H13" s="14">
        <f ca="1">ROUND(INDIRECT(ADDRESS(ROW()+(0), COLUMN()+(-2), 1))*INDIRECT(ADDRESS(ROW()+(0), COLUMN()+(-1), 1)), 2)</f>
        <v>4.77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1">
        <v>0.33</v>
      </c>
      <c r="G16" s="13">
        <v>29.34</v>
      </c>
      <c r="H16" s="13">
        <f ca="1">ROUND(INDIRECT(ADDRESS(ROW()+(0), COLUMN()+(-2), 1))*INDIRECT(ADDRESS(ROW()+(0), COLUMN()+(-1), 1)), 2)</f>
        <v>9.68</v>
      </c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0.33</v>
      </c>
      <c r="G17" s="14">
        <v>25.25</v>
      </c>
      <c r="H17" s="14">
        <f ca="1">ROUND(INDIRECT(ADDRESS(ROW()+(0), COLUMN()+(-2), 1))*INDIRECT(ADDRESS(ROW()+(0), COLUMN()+(-1), 1)), 2)</f>
        <v>8.33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18.01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1371.37</v>
      </c>
      <c r="H20" s="14">
        <f ca="1">ROUND(INDIRECT(ADDRESS(ROW()+(0), COLUMN()+(-2), 1))*INDIRECT(ADDRESS(ROW()+(0), COLUMN()+(-1), 1))/100, 2)</f>
        <v>27.43</v>
      </c>
    </row>
    <row r="21" spans="1:8" ht="13.50" thickBot="1" customHeight="1">
      <c r="A21" s="21" t="s">
        <v>32</v>
      </c>
      <c r="B21" s="21"/>
      <c r="C21" s="21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1398.8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