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<sst xmlns="http://schemas.openxmlformats.org/spreadsheetml/2006/main" count="35" uniqueCount="35">
  <si>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</si>
  <si>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TMB030</t>
  </si>
  <si>
    <t xml:space="preserve">U</t>
  </si>
  <si>
    <t xml:space="preserve">Banc de resines.</t>
  </si>
  <si>
    <r>
      <rPr>
        <sz val="8.25"/>
        <color rgb="FF000000"/>
        <rFont val="Arial"/>
        <family val="2"/>
      </rPr>
      <t xml:space="preserve">Banc model Iola "SANTA &amp; COLE" per col·locar en superfície, de 50x44x150 cm, amb seient de polietilè de color negre, fixat a una base de formigó HM-20/P/20/X0 amb elements d'ancoratge. El preu inclou l'excavació.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</si>
  <si>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</si>
  <si>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</si>
  <si>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</si>
  <si>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</si>
  <si>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</si>
  <si>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</si>
  <si>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</si>
  <si>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mt52bsc140o</t>
  </si>
  <si>
    <t xml:space="preserve">U</t>
  </si>
  <si>
    <t xml:space="preserve">Banc model Iola "SANTA &amp; COLE" per col·locar en superfície, de 50x44x150 cm, amb seient de polietilè de color negre, inclús perns d'ancoratge.</t>
  </si>
  <si>
    <t xml:space="preserve">mt10hmf010tLb</t>
  </si>
  <si>
    <t xml:space="preserve">m³</t>
  </si>
  <si>
    <t xml:space="preserve">Formigó HM-20/B/20/X0, fabricat en central.</t>
  </si>
  <si>
    <t xml:space="preserve">mt09reh330</t>
  </si>
  <si>
    <t xml:space="preserve">kg</t>
  </si>
  <si>
    <t xml:space="preserve">Morter de resina epoxi amb sorra de sílice, d'enduriment ràpid, per a reblert d'ancoratges.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</si>
  <si>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</si>
  <si>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</si>
  <si>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</si>
  <si>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</si>
  <si>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</si>
  <si>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</si>
  <si>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</si>
  <si>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</si>
  <si>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</si>
  <si>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</si>
  <si>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</si>
  <si>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</si>
  <si>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644,95€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</si>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</sst>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.14" customWidth="1"/>
    <col min="4" max="4" width="73.95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922.56</v>
      </c>
      <c r="G10" s="12">
        <f ca="1">ROUND(INDIRECT(ADDRESS(ROW()+(0), COLUMN()+(-2), 1))*INDIRECT(ADDRESS(ROW()+(0), COLUMN()+(-1), 1)), 2)</f>
        <v>922.56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87.66</v>
      </c>
      <c r="G11" s="12">
        <f ca="1">ROUND(INDIRECT(ADDRESS(ROW()+(0), COLUMN()+(-2), 1))*INDIRECT(ADDRESS(ROW()+(0), COLUMN()+(-1), 1)), 2)</f>
        <v>21.92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5.11</v>
      </c>
      <c r="G12" s="14">
        <f ca="1">ROUND(INDIRECT(ADDRESS(ROW()+(0), COLUMN()+(-2), 1))*INDIRECT(ADDRESS(ROW()+(0), COLUMN()+(-1), 1)), 2)</f>
        <v>1.02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945.5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0.791</v>
      </c>
      <c r="F15" s="12">
        <v>28.42</v>
      </c>
      <c r="G15" s="12">
        <f ca="1">ROUND(INDIRECT(ADDRESS(ROW()+(0), COLUMN()+(-2), 1))*INDIRECT(ADDRESS(ROW()+(0), COLUMN()+(-1), 1)), 2)</f>
        <v>22.48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0.791</v>
      </c>
      <c r="F16" s="14">
        <v>25.28</v>
      </c>
      <c r="G16" s="14">
        <f ca="1">ROUND(INDIRECT(ADDRESS(ROW()+(0), COLUMN()+(-2), 1))*INDIRECT(ADDRESS(ROW()+(0), COLUMN()+(-1), 1)), 2)</f>
        <v>20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42.48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987.98</v>
      </c>
      <c r="G19" s="14">
        <f ca="1">ROUND(INDIRECT(ADDRESS(ROW()+(0), COLUMN()+(-2), 1))*INDIRECT(ADDRESS(ROW()+(0), COLUMN()+(-1), 1))/100, 2)</f>
        <v>19.76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1007.74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